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<sst xmlns="http://schemas.openxmlformats.org/spreadsheetml/2006/main" count="77" uniqueCount="77">
  <si>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苏州市2025年度建设用地土壤污染状况调查报告评审统计表</t>
  </si>
  <si>
    <t>序号</t>
  </si>
  <si>
    <t>报告编制单位名称</t>
  </si>
  <si>
    <t>提交报告总数</t>
  </si>
  <si>
    <t>第一次评审通过数</t>
  </si>
  <si>
    <t>一次通过率</t>
  </si>
  <si>
    <r>
      <rPr>
        <sz val="11"/>
        <rFont val="宋体"/>
        <charset val="134"/>
      </rPr>
      <t>苏州水润环保科技有限公司</t>
    </r>
  </si>
  <si>
    <r>
      <rPr>
        <sz val="11"/>
        <rFont val="宋体"/>
        <charset val="134"/>
      </rPr>
      <t>苏州市相城检测股份有限公司</t>
    </r>
  </si>
  <si>
    <r>
      <rPr>
        <sz val="11"/>
        <rFont val="宋体"/>
        <charset val="134"/>
      </rPr>
      <t>苏州市宏宇环境科技股份有限公司</t>
    </r>
  </si>
  <si>
    <r>
      <rPr>
        <sz val="11"/>
        <rFont val="宋体"/>
        <charset val="134"/>
      </rPr>
      <t>苏州泰坤检测技术有限公司</t>
    </r>
  </si>
  <si>
    <r>
      <rPr>
        <sz val="11"/>
        <rFont val="宋体"/>
        <charset val="134"/>
      </rPr>
      <t>南京大学环境规划设计研究院集团股份公司</t>
    </r>
  </si>
  <si>
    <r>
      <rPr>
        <sz val="11"/>
        <rFont val="宋体"/>
        <charset val="134"/>
      </rPr>
      <t>鸿灌环境技术有限公司</t>
    </r>
  </si>
  <si>
    <r>
      <rPr>
        <sz val="11"/>
        <rFont val="宋体"/>
        <charset val="134"/>
      </rPr>
      <t>乾地环境科技（江苏）有限公司</t>
    </r>
  </si>
  <si>
    <r>
      <rPr>
        <sz val="11"/>
        <rFont val="宋体"/>
        <charset val="134"/>
      </rPr>
      <t>江苏环保产业技术研究院股份公司</t>
    </r>
  </si>
  <si>
    <r>
      <rPr>
        <sz val="11"/>
        <rFont val="宋体"/>
        <charset val="134"/>
      </rPr>
      <t>苏州逸凡特环境修复有限公司</t>
    </r>
  </si>
  <si>
    <r>
      <rPr>
        <sz val="11"/>
        <rFont val="宋体"/>
        <charset val="134"/>
      </rPr>
      <t>苏州城投环境科技发展有限公司</t>
    </r>
  </si>
  <si>
    <r>
      <rPr>
        <sz val="11"/>
        <rFont val="宋体"/>
        <charset val="134"/>
      </rPr>
      <t>江苏省环境工程技术有限公司</t>
    </r>
  </si>
  <si>
    <r>
      <rPr>
        <sz val="11"/>
        <rFont val="宋体"/>
        <charset val="134"/>
      </rPr>
      <t>东南大学</t>
    </r>
  </si>
  <si>
    <r>
      <rPr>
        <sz val="11"/>
        <rFont val="宋体"/>
        <charset val="134"/>
      </rPr>
      <t>江苏弘拓生态环保科技有限公司</t>
    </r>
  </si>
  <si>
    <r>
      <rPr>
        <sz val="11"/>
        <rFont val="宋体"/>
        <charset val="134"/>
      </rPr>
      <t>上海良渲环境科技有限公司</t>
    </r>
  </si>
  <si>
    <r>
      <rPr>
        <sz val="11"/>
        <rFont val="宋体"/>
        <charset val="134"/>
      </rPr>
      <t>江苏优特环境科技有限公司</t>
    </r>
  </si>
  <si>
    <r>
      <rPr>
        <sz val="11"/>
        <rFont val="宋体"/>
        <charset val="134"/>
      </rPr>
      <t>江苏省优联检测技术服务有限公司</t>
    </r>
  </si>
  <si>
    <r>
      <rPr>
        <sz val="11"/>
        <rFont val="宋体"/>
        <charset val="134"/>
      </rPr>
      <t>苏州坤腾环境工程有限公司</t>
    </r>
  </si>
  <si>
    <r>
      <rPr>
        <sz val="11"/>
        <rFont val="宋体"/>
        <charset val="134"/>
      </rPr>
      <t>江苏科瑞晟环保科技有限公司企业注册</t>
    </r>
  </si>
  <si>
    <r>
      <rPr>
        <sz val="11"/>
        <rFont val="宋体"/>
        <charset val="134"/>
      </rPr>
      <t>江苏中宜金大分析检测有限公司</t>
    </r>
  </si>
  <si>
    <r>
      <rPr>
        <sz val="11"/>
        <rFont val="宋体"/>
        <charset val="134"/>
      </rPr>
      <t>苏州铂测低碳科技有限公司</t>
    </r>
  </si>
  <si>
    <r>
      <rPr>
        <sz val="11"/>
        <rFont val="宋体"/>
        <charset val="134"/>
      </rPr>
      <t>昆山智方环保工程有限公司</t>
    </r>
  </si>
  <si>
    <r>
      <rPr>
        <sz val="11"/>
        <rFont val="宋体"/>
        <charset val="134"/>
      </rPr>
      <t>苏州市建科检测技术有限公司</t>
    </r>
  </si>
  <si>
    <r>
      <rPr>
        <sz val="11"/>
        <rFont val="宋体"/>
        <charset val="134"/>
      </rPr>
      <t>苏州中晟环境修复有限公司</t>
    </r>
  </si>
  <si>
    <r>
      <rPr>
        <sz val="11"/>
        <rFont val="宋体"/>
        <charset val="134"/>
      </rPr>
      <t>上海市政工程设计研究总院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集团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</si>
  <si>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r>
      <rPr>
        <sz val="11"/>
        <rFont val="宋体"/>
        <charset val="134"/>
      </rPr>
      <t>江苏华谱联测环境安全科技有限公司</t>
    </r>
  </si>
  <si>
    <r>
      <rPr>
        <sz val="11"/>
        <rFont val="宋体"/>
        <charset val="134"/>
      </rPr>
      <t>江苏圣泰环境科技股份有限公司</t>
    </r>
  </si>
  <si>
    <r>
      <rPr>
        <sz val="11"/>
        <rFont val="宋体"/>
        <charset val="134"/>
      </rPr>
      <t>德远（江苏）生态环境有限公司</t>
    </r>
  </si>
  <si>
    <r>
      <rPr>
        <sz val="11"/>
        <rFont val="宋体"/>
        <charset val="134"/>
      </rPr>
      <t>苏州正域地理信息科技有限公司</t>
    </r>
  </si>
  <si>
    <r>
      <rPr>
        <sz val="11"/>
        <rFont val="宋体"/>
        <charset val="134"/>
      </rPr>
      <t>上海化工研究院有限公司</t>
    </r>
  </si>
  <si>
    <r>
      <rPr>
        <sz val="11"/>
        <rFont val="宋体"/>
        <charset val="134"/>
      </rPr>
      <t>江苏新锐环境监测有限公司</t>
    </r>
  </si>
  <si>
    <r>
      <rPr>
        <sz val="11"/>
        <rFont val="宋体"/>
        <charset val="134"/>
      </rPr>
      <t>无锡辰维环保科技有限公司</t>
    </r>
  </si>
  <si>
    <r>
      <rPr>
        <sz val="11"/>
        <rFont val="宋体"/>
        <charset val="134"/>
      </rPr>
      <t>上海申环环境工程有限公司</t>
    </r>
  </si>
  <si>
    <r>
      <rPr>
        <sz val="11"/>
        <rFont val="宋体"/>
        <charset val="134"/>
      </rPr>
      <t>苏州苏锦复地环境科技有限公司</t>
    </r>
  </si>
  <si>
    <r>
      <rPr>
        <sz val="11"/>
        <rFont val="宋体"/>
        <charset val="134"/>
      </rPr>
      <t>江苏虹善工程科技有限公司</t>
    </r>
  </si>
  <si>
    <r>
      <rPr>
        <sz val="11"/>
        <rFont val="宋体"/>
        <charset val="134"/>
      </rPr>
      <t>江苏国森检测技术有限公司</t>
    </r>
  </si>
  <si>
    <r>
      <rPr>
        <sz val="11"/>
        <rFont val="宋体"/>
        <charset val="134"/>
      </rPr>
      <t>苏州山水行环保科技有限公司</t>
    </r>
  </si>
  <si>
    <r>
      <rPr>
        <sz val="11"/>
        <rFont val="宋体"/>
        <charset val="134"/>
      </rPr>
      <t>苏州森清元环境技术服务有限公司</t>
    </r>
  </si>
  <si>
    <r>
      <rPr>
        <sz val="11"/>
        <rFont val="宋体"/>
        <charset val="134"/>
      </rPr>
      <t>苏州汉宣检测科技有限公司</t>
    </r>
  </si>
  <si>
    <r>
      <rPr>
        <sz val="11"/>
        <rFont val="宋体"/>
        <charset val="134"/>
      </rPr>
      <t>中国科学院城市环境研究所</t>
    </r>
  </si>
  <si>
    <r>
      <rPr>
        <sz val="11"/>
        <rFont val="宋体"/>
        <charset val="134"/>
      </rPr>
      <t>生态环境部南京环境科学研究所</t>
    </r>
  </si>
  <si>
    <r>
      <rPr>
        <sz val="11"/>
        <rFont val="宋体"/>
        <charset val="134"/>
      </rPr>
      <t>球帆益风环境（苏州）有限公司</t>
    </r>
  </si>
  <si>
    <r>
      <rPr>
        <sz val="11"/>
        <rFont val="宋体"/>
        <charset val="134"/>
      </rPr>
      <t>苏州科技大学</t>
    </r>
  </si>
  <si>
    <r>
      <rPr>
        <sz val="11"/>
        <rFont val="宋体"/>
        <charset val="134"/>
      </rPr>
      <t>上海洪生环保科技有限公司</t>
    </r>
  </si>
  <si>
    <r>
      <rPr>
        <sz val="11"/>
        <color theme="1"/>
        <rFont val="宋体"/>
        <charset val="134"/>
      </rPr>
      <t>庄禾环境科技（江苏）有限公司</t>
    </r>
  </si>
  <si>
    <r>
      <rPr>
        <sz val="11"/>
        <rFont val="宋体"/>
        <charset val="134"/>
      </rPr>
      <t>江苏中洲检测技术有限公司</t>
    </r>
  </si>
  <si>
    <r>
      <rPr>
        <sz val="11"/>
        <rFont val="宋体"/>
        <charset val="134"/>
      </rPr>
      <t>苏州安杰源环境科技有限公司</t>
    </r>
  </si>
  <si>
    <r>
      <rPr>
        <sz val="11"/>
        <rFont val="宋体"/>
        <charset val="134"/>
      </rPr>
      <t>苏州市智水环境科研技术有限公司</t>
    </r>
  </si>
  <si>
    <r>
      <rPr>
        <sz val="11"/>
        <rFont val="宋体"/>
        <charset val="134"/>
      </rPr>
      <t>南农大（常熟）新农村发展研究院有限公司</t>
    </r>
  </si>
  <si>
    <r>
      <rPr>
        <sz val="11"/>
        <rFont val="宋体"/>
        <charset val="134"/>
      </rPr>
      <t>苏州国宇环境科技有限公司</t>
    </r>
  </si>
  <si>
    <r>
      <rPr>
        <sz val="11"/>
        <rFont val="宋体"/>
        <charset val="134"/>
      </rPr>
      <t>江苏朗地环境技术服务有限公司</t>
    </r>
  </si>
  <si>
    <r>
      <rPr>
        <sz val="11"/>
        <rFont val="宋体"/>
        <charset val="134"/>
      </rPr>
      <t>苏州市云骥环保科技有限公司</t>
    </r>
  </si>
  <si>
    <r>
      <rPr>
        <sz val="11"/>
        <rFont val="宋体"/>
        <charset val="134"/>
      </rPr>
      <t>南京沃锐特环境科技有限公司</t>
    </r>
  </si>
  <si>
    <r>
      <rPr>
        <sz val="11"/>
        <rFont val="宋体"/>
        <charset val="134"/>
      </rPr>
      <t>苏州博宏环保有限公司</t>
    </r>
  </si>
  <si>
    <r>
      <rPr>
        <sz val="11"/>
        <rFont val="宋体"/>
        <charset val="134"/>
      </rPr>
      <t>苏州合和生态环境科技有限公司</t>
    </r>
  </si>
  <si>
    <r>
      <rPr>
        <sz val="11"/>
        <rFont val="宋体"/>
        <charset val="134"/>
      </rPr>
      <t>清仪生态环境（苏州）有限公司</t>
    </r>
  </si>
  <si>
    <r>
      <rPr>
        <sz val="11"/>
        <rFont val="宋体"/>
        <charset val="134"/>
      </rPr>
      <t>江苏中洲土地房地产资产评估造价咨询有限公司</t>
    </r>
  </si>
  <si>
    <r>
      <rPr>
        <sz val="11"/>
        <rFont val="宋体"/>
        <charset val="134"/>
      </rPr>
      <t>南京国测检测技术有限公司</t>
    </r>
  </si>
  <si>
    <r>
      <rPr>
        <sz val="11"/>
        <rFont val="宋体"/>
        <charset val="134"/>
      </rPr>
      <t>江苏光质检测科技有限公司</t>
    </r>
  </si>
  <si>
    <r>
      <rPr>
        <sz val="11"/>
        <rFont val="宋体"/>
        <charset val="134"/>
      </rPr>
      <t>苏州三人行环境咨询有限公司</t>
    </r>
  </si>
  <si>
    <r>
      <rPr>
        <sz val="11"/>
        <rFont val="宋体"/>
        <charset val="134"/>
      </rPr>
      <t>苏州苏盈环保科技有限公司</t>
    </r>
  </si>
  <si>
    <r>
      <rPr>
        <sz val="11"/>
        <rFont val="宋体"/>
        <charset val="134"/>
      </rPr>
      <t>江苏盖亚环境科技股份有限公司</t>
    </r>
  </si>
  <si>
    <r>
      <rPr>
        <sz val="11"/>
        <rFont val="宋体"/>
        <charset val="134"/>
      </rPr>
      <t>青山绿水（江苏）检验检测有限公司</t>
    </r>
  </si>
  <si>
    <r>
      <rPr>
        <sz val="11"/>
        <rFont val="宋体"/>
        <charset val="134"/>
      </rPr>
      <t>苏州市华测检测技术有限公司</t>
    </r>
  </si>
  <si>
    <r>
      <rPr>
        <sz val="11"/>
        <rFont val="宋体"/>
        <charset val="134"/>
      </rPr>
      <t>苏州常卫环保科技有限公司</t>
    </r>
  </si>
  <si>
    <r>
      <rPr>
        <sz val="11"/>
        <rFont val="宋体"/>
        <charset val="134"/>
      </rPr>
      <t>苏州大研环境安全科技有限公司</t>
    </r>
  </si>
  <si>
    <r>
      <rPr>
        <sz val="11"/>
        <rFont val="宋体"/>
        <charset val="134"/>
      </rPr>
      <t>苏州森旭生态科技有限公司</t>
    </r>
  </si>
  <si>
    <r>
      <rPr>
        <sz val="11"/>
        <rFont val="宋体"/>
        <charset val="134"/>
      </rPr>
      <t>青山绿水（苏州）检验检测有限公司</t>
    </r>
  </si>
  <si>
    <r>
      <rPr>
        <sz val="11"/>
        <rFont val="宋体"/>
        <charset val="134"/>
      </rPr>
      <t>苏州市环科环保技术发展有限公司</t>
    </r>
  </si>
  <si>
    <r>
      <rPr>
        <sz val="11"/>
        <rFont val="宋体"/>
        <charset val="134"/>
      </rPr>
      <t>苏州市致远环境科技有限公司</t>
    </r>
  </si>
  <si>
    <r>
      <rPr>
        <sz val="11"/>
        <rFont val="宋体"/>
        <charset val="134"/>
      </rPr>
      <t>清华苏州环境创新研究院</t>
    </r>
  </si>
  <si>
    <r>
      <rPr>
        <b/>
        <sz val="11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</si>
</sst>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3"/>
  <sheetViews>
    <sheetView tabSelected="1" workbookViewId="0">
      <selection activeCell="F1" sqref="F1"/>
    </sheetView>
  </sheetViews>
  <sheetFormatPr defaultColWidth="9" defaultRowHeight="13.5" outlineLevelCol="4"/>
  <cols>
    <col min="1" max="1" width="5" customWidth="1"/>
    <col min="2" max="2" width="40.1666666666667" customWidth="1"/>
    <col min="3" max="3" width="15.8333333333333" customWidth="1"/>
    <col min="4" max="4" width="17.6666666666667" customWidth="1"/>
    <col min="5" max="5" width="15.3333333333333" customWidth="1"/>
  </cols>
  <sheetData>
    <row r="1" ht="20.25" spans="1:5">
      <c r="A1" s="2" t="s">
        <v>0</v>
      </c>
      <c r="B1" s="3"/>
      <c r="C1" s="2"/>
      <c r="D1" s="2"/>
      <c r="E1" s="2"/>
    </row>
    <row r="2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="1" customFormat="1" ht="15" spans="1:5">
      <c r="A3" s="6">
        <v>1</v>
      </c>
      <c r="B3" s="7" t="s">
        <v>6</v>
      </c>
      <c r="C3" s="6">
        <v>23</v>
      </c>
      <c r="D3" s="6">
        <v>23</v>
      </c>
      <c r="E3" s="8">
        <f>D3/C3*100%</f>
        <v>1</v>
      </c>
    </row>
    <row r="4" s="1" customFormat="1" ht="15" spans="1:5">
      <c r="A4" s="6">
        <v>2</v>
      </c>
      <c r="B4" s="7" t="s">
        <v>7</v>
      </c>
      <c r="C4" s="6">
        <v>21</v>
      </c>
      <c r="D4" s="6">
        <v>21</v>
      </c>
      <c r="E4" s="8">
        <f>D4/C4*100%</f>
        <v>1</v>
      </c>
    </row>
    <row r="5" s="1" customFormat="1" ht="15" spans="1:5">
      <c r="A5" s="6">
        <v>3</v>
      </c>
      <c r="B5" s="7" t="s">
        <v>8</v>
      </c>
      <c r="C5" s="6">
        <v>13</v>
      </c>
      <c r="D5" s="6">
        <v>13</v>
      </c>
      <c r="E5" s="8">
        <f>D5/C5*100%</f>
        <v>1</v>
      </c>
    </row>
    <row r="6" s="1" customFormat="1" ht="15" spans="1:5">
      <c r="A6" s="6">
        <v>4</v>
      </c>
      <c r="B6" s="7" t="s">
        <v>9</v>
      </c>
      <c r="C6" s="6">
        <v>9</v>
      </c>
      <c r="D6" s="6">
        <v>8</v>
      </c>
      <c r="E6" s="8">
        <f>D6/C6*100%</f>
        <v>0.888888888888889</v>
      </c>
    </row>
    <row r="7" s="1" customFormat="1" ht="15" spans="1:5">
      <c r="A7" s="6">
        <v>5</v>
      </c>
      <c r="B7" s="7" t="s">
        <v>10</v>
      </c>
      <c r="C7" s="6">
        <v>9</v>
      </c>
      <c r="D7" s="6">
        <v>9</v>
      </c>
      <c r="E7" s="8">
        <f>D7/C7*100%</f>
        <v>1</v>
      </c>
    </row>
    <row r="8" s="1" customFormat="1" ht="15" spans="1:5">
      <c r="A8" s="6">
        <v>6</v>
      </c>
      <c r="B8" s="7" t="s">
        <v>11</v>
      </c>
      <c r="C8" s="6">
        <v>7</v>
      </c>
      <c r="D8" s="6">
        <v>7</v>
      </c>
      <c r="E8" s="8">
        <f>D8/C8*100%</f>
        <v>1</v>
      </c>
    </row>
    <row r="9" s="1" customFormat="1" ht="15" spans="1:5">
      <c r="A9" s="6">
        <v>7</v>
      </c>
      <c r="B9" s="7" t="s">
        <v>12</v>
      </c>
      <c r="C9" s="6">
        <v>6</v>
      </c>
      <c r="D9" s="6">
        <v>5</v>
      </c>
      <c r="E9" s="8">
        <f>D9/C9*100%</f>
        <v>0.833333333333333</v>
      </c>
    </row>
    <row r="10" s="1" customFormat="1" ht="15" spans="1:5">
      <c r="A10" s="6">
        <v>8</v>
      </c>
      <c r="B10" s="7" t="s">
        <v>13</v>
      </c>
      <c r="C10" s="6">
        <v>6</v>
      </c>
      <c r="D10" s="6">
        <v>6</v>
      </c>
      <c r="E10" s="8">
        <f>D10/C10*100%</f>
        <v>1</v>
      </c>
    </row>
    <row r="11" s="1" customFormat="1" ht="15" spans="1:5">
      <c r="A11" s="6">
        <v>9</v>
      </c>
      <c r="B11" s="7" t="s">
        <v>14</v>
      </c>
      <c r="C11" s="6">
        <v>6</v>
      </c>
      <c r="D11" s="6">
        <v>5</v>
      </c>
      <c r="E11" s="8">
        <f>D11/C11*100%</f>
        <v>0.833333333333333</v>
      </c>
    </row>
    <row r="12" s="1" customFormat="1" ht="15" spans="1:5">
      <c r="A12" s="6">
        <v>10</v>
      </c>
      <c r="B12" s="7" t="s">
        <v>15</v>
      </c>
      <c r="C12" s="6">
        <v>6</v>
      </c>
      <c r="D12" s="6">
        <v>6</v>
      </c>
      <c r="E12" s="8">
        <f>D12/C12*100%</f>
        <v>1</v>
      </c>
    </row>
    <row r="13" s="1" customFormat="1" ht="15" spans="1:5">
      <c r="A13" s="6">
        <v>11</v>
      </c>
      <c r="B13" s="7" t="s">
        <v>16</v>
      </c>
      <c r="C13" s="6">
        <v>6</v>
      </c>
      <c r="D13" s="6">
        <v>6</v>
      </c>
      <c r="E13" s="8">
        <f>D13/C13*100%</f>
        <v>1</v>
      </c>
    </row>
    <row r="14" s="1" customFormat="1" ht="15" spans="1:5">
      <c r="A14" s="6">
        <v>12</v>
      </c>
      <c r="B14" s="7" t="s">
        <v>17</v>
      </c>
      <c r="C14" s="6">
        <v>6</v>
      </c>
      <c r="D14" s="6">
        <v>5</v>
      </c>
      <c r="E14" s="8">
        <f>D14/C14*100%</f>
        <v>0.833333333333333</v>
      </c>
    </row>
    <row r="15" s="1" customFormat="1" ht="15" spans="1:5">
      <c r="A15" s="6">
        <v>13</v>
      </c>
      <c r="B15" s="7" t="s">
        <v>18</v>
      </c>
      <c r="C15" s="6">
        <v>5</v>
      </c>
      <c r="D15" s="6">
        <v>5</v>
      </c>
      <c r="E15" s="8">
        <f>D15/C15*100%</f>
        <v>1</v>
      </c>
    </row>
    <row r="16" s="1" customFormat="1" ht="15" spans="1:5">
      <c r="A16" s="6">
        <v>14</v>
      </c>
      <c r="B16" s="7" t="s">
        <v>19</v>
      </c>
      <c r="C16" s="6">
        <v>5</v>
      </c>
      <c r="D16" s="6">
        <v>5</v>
      </c>
      <c r="E16" s="8">
        <f>D16/C16*100%</f>
        <v>1</v>
      </c>
    </row>
    <row r="17" s="1" customFormat="1" ht="15" spans="1:5">
      <c r="A17" s="6">
        <v>15</v>
      </c>
      <c r="B17" s="7" t="s">
        <v>20</v>
      </c>
      <c r="C17" s="6">
        <v>5</v>
      </c>
      <c r="D17" s="6">
        <v>5</v>
      </c>
      <c r="E17" s="8">
        <f>D17/C17*100%</f>
        <v>1</v>
      </c>
    </row>
    <row r="18" s="1" customFormat="1" ht="15" spans="1:5">
      <c r="A18" s="6">
        <v>16</v>
      </c>
      <c r="B18" s="7" t="s">
        <v>21</v>
      </c>
      <c r="C18" s="6">
        <v>5</v>
      </c>
      <c r="D18" s="6">
        <v>5</v>
      </c>
      <c r="E18" s="8">
        <f>D18/C18*100%</f>
        <v>1</v>
      </c>
    </row>
    <row r="19" s="1" customFormat="1" ht="15" spans="1:5">
      <c r="A19" s="6">
        <v>17</v>
      </c>
      <c r="B19" s="7" t="s">
        <v>22</v>
      </c>
      <c r="C19" s="6">
        <v>5</v>
      </c>
      <c r="D19" s="6">
        <v>4</v>
      </c>
      <c r="E19" s="8">
        <f>D19/C19*100%</f>
        <v>0.8</v>
      </c>
    </row>
    <row r="20" s="1" customFormat="1" ht="15" spans="1:5">
      <c r="A20" s="6">
        <v>18</v>
      </c>
      <c r="B20" s="7" t="s">
        <v>23</v>
      </c>
      <c r="C20" s="6">
        <v>5</v>
      </c>
      <c r="D20" s="6">
        <v>5</v>
      </c>
      <c r="E20" s="8">
        <f>D20/C20*100%</f>
        <v>1</v>
      </c>
    </row>
    <row r="21" s="1" customFormat="1" ht="15" spans="1:5">
      <c r="A21" s="6">
        <v>19</v>
      </c>
      <c r="B21" s="7" t="s">
        <v>24</v>
      </c>
      <c r="C21" s="6">
        <v>5</v>
      </c>
      <c r="D21" s="6">
        <v>5</v>
      </c>
      <c r="E21" s="8">
        <f>D21/C21*100%</f>
        <v>1</v>
      </c>
    </row>
    <row r="22" s="1" customFormat="1" ht="15" spans="1:5">
      <c r="A22" s="6">
        <v>20</v>
      </c>
      <c r="B22" s="7" t="s">
        <v>25</v>
      </c>
      <c r="C22" s="6">
        <v>4</v>
      </c>
      <c r="D22" s="6">
        <v>3</v>
      </c>
      <c r="E22" s="8">
        <f>D22/C22*100%</f>
        <v>0.75</v>
      </c>
    </row>
    <row r="23" s="1" customFormat="1" ht="15" spans="1:5">
      <c r="A23" s="6">
        <v>21</v>
      </c>
      <c r="B23" s="7" t="s">
        <v>26</v>
      </c>
      <c r="C23" s="6">
        <v>4</v>
      </c>
      <c r="D23" s="6">
        <v>4</v>
      </c>
      <c r="E23" s="8">
        <f>D23/C23*100%</f>
        <v>1</v>
      </c>
    </row>
    <row r="24" s="1" customFormat="1" ht="15" spans="1:5">
      <c r="A24" s="6">
        <v>22</v>
      </c>
      <c r="B24" s="7" t="s">
        <v>27</v>
      </c>
      <c r="C24" s="6">
        <v>4</v>
      </c>
      <c r="D24" s="6">
        <v>4</v>
      </c>
      <c r="E24" s="8">
        <f>D24/C24*100%</f>
        <v>1</v>
      </c>
    </row>
    <row r="25" s="1" customFormat="1" ht="15" spans="1:5">
      <c r="A25" s="6">
        <v>23</v>
      </c>
      <c r="B25" s="7" t="s">
        <v>28</v>
      </c>
      <c r="C25" s="6">
        <v>4</v>
      </c>
      <c r="D25" s="6">
        <v>4</v>
      </c>
      <c r="E25" s="8">
        <f>D25/C25*100%</f>
        <v>1</v>
      </c>
    </row>
    <row r="26" s="1" customFormat="1" ht="15" spans="1:5">
      <c r="A26" s="6">
        <v>24</v>
      </c>
      <c r="B26" s="7" t="s">
        <v>29</v>
      </c>
      <c r="C26" s="6">
        <v>4</v>
      </c>
      <c r="D26" s="6">
        <v>3</v>
      </c>
      <c r="E26" s="8">
        <f>D26/C26*100%</f>
        <v>0.75</v>
      </c>
    </row>
    <row r="27" s="1" customFormat="1" ht="15" spans="1:5">
      <c r="A27" s="6">
        <v>25</v>
      </c>
      <c r="B27" s="7" t="s">
        <v>30</v>
      </c>
      <c r="C27" s="6">
        <v>3</v>
      </c>
      <c r="D27" s="6">
        <v>2</v>
      </c>
      <c r="E27" s="8">
        <f>D27/C27*100%</f>
        <v>0.666666666666667</v>
      </c>
    </row>
    <row r="28" s="1" customFormat="1" ht="15" spans="1:5">
      <c r="A28" s="6">
        <v>26</v>
      </c>
      <c r="B28" s="7" t="s">
        <v>31</v>
      </c>
      <c r="C28" s="6">
        <v>3</v>
      </c>
      <c r="D28" s="6">
        <v>3</v>
      </c>
      <c r="E28" s="8">
        <f>D28/C28*100%</f>
        <v>1</v>
      </c>
    </row>
    <row r="29" s="1" customFormat="1" ht="15" spans="1:5">
      <c r="A29" s="6">
        <v>27</v>
      </c>
      <c r="B29" s="7" t="s">
        <v>32</v>
      </c>
      <c r="C29" s="6">
        <v>3</v>
      </c>
      <c r="D29" s="6">
        <v>1</v>
      </c>
      <c r="E29" s="8">
        <f>D29/C29*100%</f>
        <v>0.333333333333333</v>
      </c>
    </row>
    <row r="30" s="1" customFormat="1" ht="15" spans="1:5">
      <c r="A30" s="6">
        <v>28</v>
      </c>
      <c r="B30" s="7" t="s">
        <v>33</v>
      </c>
      <c r="C30" s="6">
        <v>3</v>
      </c>
      <c r="D30" s="6">
        <v>3</v>
      </c>
      <c r="E30" s="8">
        <f>D30/C30*100%</f>
        <v>1</v>
      </c>
    </row>
    <row r="31" s="1" customFormat="1" ht="15" spans="1:5">
      <c r="A31" s="6">
        <v>29</v>
      </c>
      <c r="B31" s="7" t="s">
        <v>34</v>
      </c>
      <c r="C31" s="6">
        <v>3</v>
      </c>
      <c r="D31" s="6">
        <v>3</v>
      </c>
      <c r="E31" s="8">
        <f>D31/C31*100%</f>
        <v>1</v>
      </c>
    </row>
    <row r="32" s="1" customFormat="1" ht="15" spans="1:5">
      <c r="A32" s="6">
        <v>30</v>
      </c>
      <c r="B32" s="7" t="s">
        <v>35</v>
      </c>
      <c r="C32" s="6">
        <v>2</v>
      </c>
      <c r="D32" s="6">
        <v>2</v>
      </c>
      <c r="E32" s="8">
        <f>D32/C32*100%</f>
        <v>1</v>
      </c>
    </row>
    <row r="33" s="1" customFormat="1" ht="15" spans="1:5">
      <c r="A33" s="6">
        <v>31</v>
      </c>
      <c r="B33" s="7" t="s">
        <v>36</v>
      </c>
      <c r="C33" s="6">
        <v>2</v>
      </c>
      <c r="D33" s="6">
        <v>2</v>
      </c>
      <c r="E33" s="8">
        <f>D33/C33*100%</f>
        <v>1</v>
      </c>
    </row>
    <row r="34" s="1" customFormat="1" ht="15" spans="1:5">
      <c r="A34" s="6">
        <v>32</v>
      </c>
      <c r="B34" s="7" t="s">
        <v>37</v>
      </c>
      <c r="C34" s="6">
        <v>2</v>
      </c>
      <c r="D34" s="6">
        <v>2</v>
      </c>
      <c r="E34" s="8">
        <f>D34/C34*100%</f>
        <v>1</v>
      </c>
    </row>
    <row r="35" s="1" customFormat="1" ht="15" spans="1:5">
      <c r="A35" s="6">
        <v>33</v>
      </c>
      <c r="B35" s="7" t="s">
        <v>38</v>
      </c>
      <c r="C35" s="6">
        <v>2</v>
      </c>
      <c r="D35" s="6">
        <v>2</v>
      </c>
      <c r="E35" s="8">
        <f>D35/C35*100%</f>
        <v>1</v>
      </c>
    </row>
    <row r="36" s="1" customFormat="1" ht="15" spans="1:5">
      <c r="A36" s="6">
        <v>34</v>
      </c>
      <c r="B36" s="7" t="s">
        <v>39</v>
      </c>
      <c r="C36" s="6">
        <v>2</v>
      </c>
      <c r="D36" s="6">
        <v>1</v>
      </c>
      <c r="E36" s="8">
        <f>D36/C36*100%</f>
        <v>0.5</v>
      </c>
    </row>
    <row r="37" s="1" customFormat="1" ht="15" spans="1:5">
      <c r="A37" s="6">
        <v>35</v>
      </c>
      <c r="B37" s="7" t="s">
        <v>40</v>
      </c>
      <c r="C37" s="6">
        <v>2</v>
      </c>
      <c r="D37" s="6">
        <v>2</v>
      </c>
      <c r="E37" s="8">
        <f>D37/C37*100%</f>
        <v>1</v>
      </c>
    </row>
    <row r="38" s="1" customFormat="1" ht="15" spans="1:5">
      <c r="A38" s="6">
        <v>36</v>
      </c>
      <c r="B38" s="7" t="s">
        <v>41</v>
      </c>
      <c r="C38" s="6">
        <v>2</v>
      </c>
      <c r="D38" s="6">
        <v>0</v>
      </c>
      <c r="E38" s="8">
        <f>D38/C38*100%</f>
        <v>0</v>
      </c>
    </row>
    <row r="39" s="1" customFormat="1" ht="15" spans="1:5">
      <c r="A39" s="6">
        <v>37</v>
      </c>
      <c r="B39" s="7" t="s">
        <v>42</v>
      </c>
      <c r="C39" s="6">
        <v>2</v>
      </c>
      <c r="D39" s="6">
        <v>2</v>
      </c>
      <c r="E39" s="8">
        <f>D39/C39*100%</f>
        <v>1</v>
      </c>
    </row>
    <row r="40" s="1" customFormat="1" ht="15" spans="1:5">
      <c r="A40" s="6">
        <v>38</v>
      </c>
      <c r="B40" s="7" t="s">
        <v>43</v>
      </c>
      <c r="C40" s="6">
        <v>2</v>
      </c>
      <c r="D40" s="6">
        <v>1</v>
      </c>
      <c r="E40" s="8">
        <f>D40/C40*100%</f>
        <v>0.5</v>
      </c>
    </row>
    <row r="41" s="1" customFormat="1" ht="15" spans="1:5">
      <c r="A41" s="6">
        <v>39</v>
      </c>
      <c r="B41" s="7" t="s">
        <v>44</v>
      </c>
      <c r="C41" s="6">
        <v>2</v>
      </c>
      <c r="D41" s="6">
        <v>2</v>
      </c>
      <c r="E41" s="8">
        <f>D41/C41*100%</f>
        <v>1</v>
      </c>
    </row>
    <row r="42" s="1" customFormat="1" ht="15" spans="1:5">
      <c r="A42" s="6">
        <v>40</v>
      </c>
      <c r="B42" s="7" t="s">
        <v>45</v>
      </c>
      <c r="C42" s="6">
        <v>2</v>
      </c>
      <c r="D42" s="6">
        <v>2</v>
      </c>
      <c r="E42" s="8">
        <f>D42/C42*100%</f>
        <v>1</v>
      </c>
    </row>
    <row r="43" s="1" customFormat="1" ht="15" spans="1:5">
      <c r="A43" s="6">
        <v>41</v>
      </c>
      <c r="B43" s="7" t="s">
        <v>46</v>
      </c>
      <c r="C43" s="6">
        <v>1</v>
      </c>
      <c r="D43" s="6">
        <v>1</v>
      </c>
      <c r="E43" s="8">
        <f>D43/C43*100%</f>
        <v>1</v>
      </c>
    </row>
    <row r="44" s="1" customFormat="1" ht="15" spans="1:5">
      <c r="A44" s="6">
        <v>42</v>
      </c>
      <c r="B44" s="7" t="s">
        <v>47</v>
      </c>
      <c r="C44" s="6">
        <v>1</v>
      </c>
      <c r="D44" s="6">
        <v>1</v>
      </c>
      <c r="E44" s="8">
        <f>D44/C44*100%</f>
        <v>1</v>
      </c>
    </row>
    <row r="45" s="1" customFormat="1" ht="15" spans="1:5">
      <c r="A45" s="6">
        <v>43</v>
      </c>
      <c r="B45" s="7" t="s">
        <v>48</v>
      </c>
      <c r="C45" s="6">
        <v>1</v>
      </c>
      <c r="D45" s="6">
        <v>1</v>
      </c>
      <c r="E45" s="8">
        <f>D45/C45*100%</f>
        <v>1</v>
      </c>
    </row>
    <row r="46" s="1" customFormat="1" ht="15" spans="1:5">
      <c r="A46" s="6">
        <v>44</v>
      </c>
      <c r="B46" s="9" t="s">
        <v>49</v>
      </c>
      <c r="C46" s="10">
        <v>1</v>
      </c>
      <c r="D46" s="10">
        <v>1</v>
      </c>
      <c r="E46" s="8">
        <f>D46/C46*100%</f>
        <v>1</v>
      </c>
    </row>
    <row r="47" s="1" customFormat="1" ht="15" spans="1:5">
      <c r="A47" s="6">
        <v>45</v>
      </c>
      <c r="B47" s="7" t="s">
        <v>50</v>
      </c>
      <c r="C47" s="6">
        <v>1</v>
      </c>
      <c r="D47" s="6">
        <v>1</v>
      </c>
      <c r="E47" s="8">
        <f>D47/C47*100%</f>
        <v>1</v>
      </c>
    </row>
    <row r="48" s="1" customFormat="1" ht="15" spans="1:5">
      <c r="A48" s="6">
        <v>46</v>
      </c>
      <c r="B48" s="7" t="s">
        <v>51</v>
      </c>
      <c r="C48" s="6">
        <v>1</v>
      </c>
      <c r="D48" s="6">
        <v>1</v>
      </c>
      <c r="E48" s="8">
        <f>D48/C48*100%</f>
        <v>1</v>
      </c>
    </row>
    <row r="49" s="1" customFormat="1" ht="15" spans="1:5">
      <c r="A49" s="6">
        <v>47</v>
      </c>
      <c r="B49" s="7" t="s">
        <v>52</v>
      </c>
      <c r="C49" s="6">
        <v>1</v>
      </c>
      <c r="D49" s="6">
        <v>1</v>
      </c>
      <c r="E49" s="8">
        <f>D49/C49*100%</f>
        <v>1</v>
      </c>
    </row>
    <row r="50" s="1" customFormat="1" ht="15" spans="1:5">
      <c r="A50" s="6">
        <v>48</v>
      </c>
      <c r="B50" s="7" t="s">
        <v>53</v>
      </c>
      <c r="C50" s="6">
        <v>1</v>
      </c>
      <c r="D50" s="6">
        <v>1</v>
      </c>
      <c r="E50" s="8">
        <f>D50/C50*100%</f>
        <v>1</v>
      </c>
    </row>
    <row r="51" s="1" customFormat="1" ht="15" spans="1:5">
      <c r="A51" s="6">
        <v>49</v>
      </c>
      <c r="B51" s="7" t="s">
        <v>54</v>
      </c>
      <c r="C51" s="6">
        <v>1</v>
      </c>
      <c r="D51" s="6">
        <v>1</v>
      </c>
      <c r="E51" s="8">
        <f>D51/C51*100%</f>
        <v>1</v>
      </c>
    </row>
    <row r="52" s="1" customFormat="1" ht="15" spans="1:5">
      <c r="A52" s="6">
        <v>50</v>
      </c>
      <c r="B52" s="7" t="s">
        <v>55</v>
      </c>
      <c r="C52" s="6">
        <v>1</v>
      </c>
      <c r="D52" s="6">
        <v>1</v>
      </c>
      <c r="E52" s="8">
        <f>D52/C52*100%</f>
        <v>1</v>
      </c>
    </row>
    <row r="53" s="1" customFormat="1" ht="15" spans="1:5">
      <c r="A53" s="6">
        <v>51</v>
      </c>
      <c r="B53" s="7" t="s">
        <v>56</v>
      </c>
      <c r="C53" s="6">
        <v>1</v>
      </c>
      <c r="D53" s="6">
        <v>1</v>
      </c>
      <c r="E53" s="8">
        <f>D53/C53*100%</f>
        <v>1</v>
      </c>
    </row>
    <row r="54" s="1" customFormat="1" ht="15" spans="1:5">
      <c r="A54" s="6">
        <v>52</v>
      </c>
      <c r="B54" s="7" t="s">
        <v>57</v>
      </c>
      <c r="C54" s="6">
        <v>1</v>
      </c>
      <c r="D54" s="6">
        <v>0</v>
      </c>
      <c r="E54" s="8">
        <f>D54/C54*100%</f>
        <v>0</v>
      </c>
    </row>
    <row r="55" s="1" customFormat="1" ht="15" spans="1:5">
      <c r="A55" s="6">
        <v>53</v>
      </c>
      <c r="B55" s="7" t="s">
        <v>58</v>
      </c>
      <c r="C55" s="6">
        <v>1</v>
      </c>
      <c r="D55" s="6">
        <v>0</v>
      </c>
      <c r="E55" s="8">
        <f>D55/C55*100%</f>
        <v>0</v>
      </c>
    </row>
    <row r="56" s="1" customFormat="1" ht="15" spans="1:5">
      <c r="A56" s="6">
        <v>54</v>
      </c>
      <c r="B56" s="7" t="s">
        <v>59</v>
      </c>
      <c r="C56" s="6">
        <v>1</v>
      </c>
      <c r="D56" s="6">
        <v>1</v>
      </c>
      <c r="E56" s="8">
        <f>D56/C56*100%</f>
        <v>1</v>
      </c>
    </row>
    <row r="57" s="1" customFormat="1" ht="15" spans="1:5">
      <c r="A57" s="6">
        <v>55</v>
      </c>
      <c r="B57" s="7" t="s">
        <v>60</v>
      </c>
      <c r="C57" s="6">
        <v>1</v>
      </c>
      <c r="D57" s="6">
        <v>1</v>
      </c>
      <c r="E57" s="8">
        <f>D57/C57*100%</f>
        <v>1</v>
      </c>
    </row>
    <row r="58" s="1" customFormat="1" ht="15" spans="1:5">
      <c r="A58" s="6">
        <v>56</v>
      </c>
      <c r="B58" s="7" t="s">
        <v>61</v>
      </c>
      <c r="C58" s="6">
        <v>1</v>
      </c>
      <c r="D58" s="6">
        <v>1</v>
      </c>
      <c r="E58" s="8">
        <f>D58/C58*100%</f>
        <v>1</v>
      </c>
    </row>
    <row r="59" s="1" customFormat="1" ht="15" spans="1:5">
      <c r="A59" s="6">
        <v>57</v>
      </c>
      <c r="B59" s="7" t="s">
        <v>62</v>
      </c>
      <c r="C59" s="6">
        <v>1</v>
      </c>
      <c r="D59" s="6">
        <v>1</v>
      </c>
      <c r="E59" s="8">
        <f>D59/C59*100%</f>
        <v>1</v>
      </c>
    </row>
    <row r="60" s="1" customFormat="1" ht="15" spans="1:5">
      <c r="A60" s="6">
        <v>58</v>
      </c>
      <c r="B60" s="7" t="s">
        <v>63</v>
      </c>
      <c r="C60" s="6">
        <v>1</v>
      </c>
      <c r="D60" s="6">
        <v>1</v>
      </c>
      <c r="E60" s="8">
        <f>D60/C60*100%</f>
        <v>1</v>
      </c>
    </row>
    <row r="61" s="1" customFormat="1" ht="15" spans="1:5">
      <c r="A61" s="6">
        <v>59</v>
      </c>
      <c r="B61" s="7" t="s">
        <v>64</v>
      </c>
      <c r="C61" s="6">
        <v>1</v>
      </c>
      <c r="D61" s="6">
        <v>1</v>
      </c>
      <c r="E61" s="8">
        <f>D61/C61*100%</f>
        <v>1</v>
      </c>
    </row>
    <row r="62" s="1" customFormat="1" ht="15" spans="1:5">
      <c r="A62" s="6">
        <v>60</v>
      </c>
      <c r="B62" s="7" t="s">
        <v>65</v>
      </c>
      <c r="C62" s="6">
        <v>1</v>
      </c>
      <c r="D62" s="6">
        <v>1</v>
      </c>
      <c r="E62" s="8">
        <f>D62/C62*100%</f>
        <v>1</v>
      </c>
    </row>
    <row r="63" s="1" customFormat="1" ht="15" spans="1:5">
      <c r="A63" s="6">
        <v>61</v>
      </c>
      <c r="B63" s="7" t="s">
        <v>66</v>
      </c>
      <c r="C63" s="6">
        <v>1</v>
      </c>
      <c r="D63" s="6">
        <v>1</v>
      </c>
      <c r="E63" s="8">
        <f>D63/C63*100%</f>
        <v>1</v>
      </c>
    </row>
    <row r="64" s="1" customFormat="1" ht="15" spans="1:5">
      <c r="A64" s="6">
        <v>62</v>
      </c>
      <c r="B64" s="7" t="s">
        <v>67</v>
      </c>
      <c r="C64" s="6">
        <v>1</v>
      </c>
      <c r="D64" s="6">
        <v>1</v>
      </c>
      <c r="E64" s="8">
        <f>D64/C64*100%</f>
        <v>1</v>
      </c>
    </row>
    <row r="65" s="1" customFormat="1" ht="15" spans="1:5">
      <c r="A65" s="6">
        <v>63</v>
      </c>
      <c r="B65" s="7" t="s">
        <v>68</v>
      </c>
      <c r="C65" s="6">
        <v>1</v>
      </c>
      <c r="D65" s="6">
        <v>1</v>
      </c>
      <c r="E65" s="8">
        <f>D65/C65*100%</f>
        <v>1</v>
      </c>
    </row>
    <row r="66" s="1" customFormat="1" ht="15" spans="1:5">
      <c r="A66" s="6">
        <v>64</v>
      </c>
      <c r="B66" s="7" t="s">
        <v>69</v>
      </c>
      <c r="C66" s="6">
        <v>1</v>
      </c>
      <c r="D66" s="6">
        <v>1</v>
      </c>
      <c r="E66" s="8">
        <f>D66/C66*100%</f>
        <v>1</v>
      </c>
    </row>
    <row r="67" s="1" customFormat="1" ht="15" spans="1:5">
      <c r="A67" s="6">
        <v>65</v>
      </c>
      <c r="B67" s="7" t="s">
        <v>70</v>
      </c>
      <c r="C67" s="6">
        <v>1</v>
      </c>
      <c r="D67" s="6">
        <v>1</v>
      </c>
      <c r="E67" s="8">
        <f>D67/C67*100%</f>
        <v>1</v>
      </c>
    </row>
    <row r="68" s="1" customFormat="1" ht="15" spans="1:5">
      <c r="A68" s="6">
        <v>66</v>
      </c>
      <c r="B68" s="7" t="s">
        <v>71</v>
      </c>
      <c r="C68" s="6">
        <v>1</v>
      </c>
      <c r="D68" s="6">
        <v>1</v>
      </c>
      <c r="E68" s="8">
        <f>D68/C68*100%</f>
        <v>1</v>
      </c>
    </row>
    <row r="69" s="1" customFormat="1" ht="15" spans="1:5">
      <c r="A69" s="6">
        <v>67</v>
      </c>
      <c r="B69" s="7" t="s">
        <v>72</v>
      </c>
      <c r="C69" s="6">
        <v>1</v>
      </c>
      <c r="D69" s="6">
        <v>1</v>
      </c>
      <c r="E69" s="8">
        <f>D69/C69*100%</f>
        <v>1</v>
      </c>
    </row>
    <row r="70" s="1" customFormat="1" ht="15" spans="1:5">
      <c r="A70" s="6">
        <v>68</v>
      </c>
      <c r="B70" s="7" t="s">
        <v>73</v>
      </c>
      <c r="C70" s="6">
        <v>1</v>
      </c>
      <c r="D70" s="6">
        <v>1</v>
      </c>
      <c r="E70" s="8">
        <f>D70/C70*100%</f>
        <v>1</v>
      </c>
    </row>
    <row r="71" s="1" customFormat="1" ht="15" spans="1:5">
      <c r="A71" s="6">
        <v>69</v>
      </c>
      <c r="B71" s="7" t="s">
        <v>74</v>
      </c>
      <c r="C71" s="6">
        <v>1</v>
      </c>
      <c r="D71" s="6">
        <v>1</v>
      </c>
      <c r="E71" s="8">
        <f>D71/C71*100%</f>
        <v>1</v>
      </c>
    </row>
    <row r="72" s="1" customFormat="1" ht="15" spans="1:5">
      <c r="A72" s="6">
        <v>70</v>
      </c>
      <c r="B72" s="7" t="s">
        <v>75</v>
      </c>
      <c r="C72" s="6">
        <v>1</v>
      </c>
      <c r="D72" s="6">
        <v>1</v>
      </c>
      <c r="E72" s="8">
        <f>D72/C72*100%</f>
        <v>1</v>
      </c>
    </row>
    <row r="73" s="1" customFormat="1" ht="15" spans="1:5">
      <c r="A73" s="11" t="s">
        <v>76</v>
      </c>
      <c r="B73" s="12"/>
      <c r="C73" s="6">
        <f>SUM(C3:C72)</f>
        <v>240</v>
      </c>
      <c r="D73" s="6">
        <f>SUM(D3:D72)</f>
        <v>224</v>
      </c>
      <c r="E73" s="8">
        <f>D73/C73*100%</f>
        <v>0.933333333333333</v>
      </c>
    </row>
  </sheetData>
  <sortState ref="B3:E72">
    <sortCondition ref="C3:C72" descending="1"/>
  </sortState>
  <mergeCells count="2">
    <mergeCell ref="A1:E1"/>
    <mergeCell ref="A73:B73"/>
  </mergeCells>
  <pageMargins left="0.25" right="0.25" top="0.75" bottom="0.75" header="0.298611111111111" footer="0.298611111111111"/>
  <pageSetup paperSize="8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沈立峰</dc:creator>
  <cp:lastModifiedBy>High Tea</cp:lastModifiedBy>
  <dcterms:created xsi:type="dcterms:W3CDTF">2025-03-24T02:12:00Z</dcterms:created>
  <dcterms:modified xsi:type="dcterms:W3CDTF">2026-03-30T06:18:49Z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EA2ED25838E54691ABC011C111475C5F_11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